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75" yWindow="705" windowWidth="153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A36" i="1"/>
  <c r="Z38"/>
</calcChain>
</file>

<file path=xl/sharedStrings.xml><?xml version="1.0" encoding="utf-8"?>
<sst xmlns="http://schemas.openxmlformats.org/spreadsheetml/2006/main" count="136" uniqueCount="92">
  <si>
    <t xml:space="preserve">                              Реестр источников доходов бюджета</t>
  </si>
  <si>
    <t>Финансовый орган</t>
  </si>
  <si>
    <t>Администрация муниципального образования "Новодевяткинское сельское поселение"</t>
  </si>
  <si>
    <t>Наименование бюджета (публично-правового образования)</t>
  </si>
  <si>
    <t>Единица измерения</t>
  </si>
  <si>
    <t>руб.</t>
  </si>
  <si>
    <t>№ п/п</t>
  </si>
  <si>
    <t>Наименование главного администратора доходов</t>
  </si>
  <si>
    <t>Классификация доходов бюджетов</t>
  </si>
  <si>
    <t>Прогноз доходов бюджета на текущий финансовый год</t>
  </si>
  <si>
    <t>Прогноз доходов бюджета</t>
  </si>
  <si>
    <t>Код  главного администратора доходов</t>
  </si>
  <si>
    <t>Код бюджетной классификации</t>
  </si>
  <si>
    <t>Наименование кода бюджетной классификации</t>
  </si>
  <si>
    <t>На очередной финансовый год</t>
  </si>
  <si>
    <t>На первый год  планового периода</t>
  </si>
  <si>
    <t>На второй год  планового периода</t>
  </si>
  <si>
    <t>Федеральная налоговая служба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</si>
  <si>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</si>
  <si>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1 01 02010 01 2100 110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</si>
  <si>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</si>
  <si>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 xml:space="preserve">1 01 02010 01 3000 110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</si>
  <si>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 щему платежу согласно законодательству Российской Федерации)</t>
  </si>
  <si>
    <t xml:space="preserve">1 01 02010 01 5000 110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</si>
  <si>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</si>
  <si>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 xml:space="preserve">1 01 02020 01 1000 110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</si>
  <si>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</si>
  <si>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1 01 02020 01 2100 110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</si>
  <si>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</si>
  <si>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1 01 02030 01 1000 110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</si>
  <si>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</si>
  <si>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1 01 02030 01 2100 110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</si>
  <si>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</si>
  <si>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</si>
  <si>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1 03 02231 01 0000 110 </t>
  </si>
  <si>
    <t xml:space="preserve">1 03 02241 01 0000 110 </t>
  </si>
  <si>
    <t xml:space="preserve">1 03 02251 01 0000 110 </t>
  </si>
  <si>
    <t xml:space="preserve">1 03 02261 01 0000 110 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</si>
  <si>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</si>
  <si>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</si>
  <si>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</si>
  <si>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</si>
  <si>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</si>
  <si>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1 05 03010 01 1000 110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</si>
  <si>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</si>
  <si>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1 06 01030 10 1000 110 </t>
  </si>
  <si>
    <t xml:space="preserve">1 06 01030 10 2100 110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</si>
  <si>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</si>
  <si>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</si>
  <si>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1 11 05075 10 0000 120 </t>
  </si>
  <si>
    <t>Доходы от сдачи в аренду имущества, составляющего казну сельских поселений (за исключением земельных участков)</t>
  </si>
  <si>
    <t>001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</si>
  <si>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</si>
  <si>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 xml:space="preserve">1 11 09045 10 0000 120 </t>
  </si>
  <si>
    <t>Администрация МО "Новодевяткинское сельское поселение"</t>
  </si>
  <si>
    <t xml:space="preserve">1 13 01995 10 0000 130 </t>
  </si>
  <si>
    <t>Прочие доходы от оказания платных услуг (работ) получателями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</si>
  <si>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</si>
  <si>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1 14 02053 10 0000 410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</si>
  <si>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</si>
  <si>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Предоставление нерезидентами грантов для получателей средств бюджетов сельских поселений</t>
  </si>
  <si>
    <t xml:space="preserve">2 01 05010 10 0000 150 </t>
  </si>
  <si>
    <t>Субсидии бюджетам сельских поселений на софинансирование капитальных вложений в объекты муниципальной собственности</t>
  </si>
  <si>
    <t xml:space="preserve">2 02 20077 10 0000 150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</si>
  <si>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</si>
  <si>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2 02 20216 10 0000 150 </t>
  </si>
  <si>
    <t>Прочие субсидии бюджетам сельских поселений</t>
  </si>
  <si>
    <t xml:space="preserve">2 02 29999 10 0000 150 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</si>
  <si>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</si>
  <si>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2 02 30024 10 0000 150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</si>
  <si>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</si>
  <si>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2 02 35118 10 0000 150 </t>
  </si>
  <si>
    <t>Прочие безвозмездные поступления в бюджеты сельских поселений</t>
  </si>
  <si>
    <t>2 07 05000 10 0000 150</t>
  </si>
  <si>
    <t>1 01 02030 01 3000 110</t>
  </si>
  <si>
    <t xml:space="preserve">1 06 06033 10 0000 110 </t>
  </si>
  <si>
    <t xml:space="preserve">1 06 06043 10 0000 110 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</si>
  <si>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</si>
  <si>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</si>
  <si>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</si>
  <si>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 xml:space="preserve">                         на  2021 год и плановый период  2022 и 2023 годов</t>
  </si>
  <si>
    <t>Кассовые поступления в текущем финансовом году (по состоянию на 01.10.2020)</t>
  </si>
  <si>
    <t xml:space="preserve">1 01 02010 01 1000 110 </t>
  </si>
  <si>
    <t xml:space="preserve">1 16 02020 02 0000 140 </t>
  </si>
  <si>
    <t xml:space="preserve">2 02 16001 10 0000 150 </t>
  </si>
  <si>
    <t xml:space="preserve">2 02 25555 10 0000 150 </t>
  </si>
  <si>
    <t>Субсидии бюджетам сельских поселений на реализацию программ формирования современной городской среды</t>
  </si>
  <si>
    <t xml:space="preserve">2 02 45160 10 0000 150 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</si>
  <si>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</si>
  <si>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Оценка исполнения за 2020 год (текущий финансовый год)</t>
  </si>
  <si>
    <t>МО "Новодевяткинское сельское поселение"</t>
  </si>
  <si>
    <t>Начальник отдела финансов ____________________________О.И.Осолодкина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</si>
</sst>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0" fillId="0" borderId="0" xfId="0"/>
    <xf numFmtId="0" fontId="3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vertical="center" wrapText="1"/>
    </xf>
    <xf numFmtId="43" fontId="0" fillId="0" borderId="0" xfId="0" applyNumberFormat="1"/>
    <xf numFmtId="43" fontId="6" fillId="0" borderId="1" xfId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/>
    </xf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/>
    <xf numFmtId="0" fontId="4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0" xfId="0" applyBorder="1"/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43" fontId="6" fillId="0" borderId="10" xfId="1" applyFont="1" applyBorder="1" applyAlignment="1">
      <alignment vertical="center" wrapText="1"/>
    </xf>
    <xf numFmtId="43" fontId="6" fillId="0" borderId="13" xfId="1" applyFont="1" applyBorder="1" applyAlignment="1">
      <alignment vertical="center" wrapText="1"/>
    </xf>
    <xf numFmtId="43" fontId="6" fillId="0" borderId="14" xfId="1" applyFont="1" applyBorder="1" applyAlignment="1">
      <alignment vertical="center" wrapText="1"/>
    </xf>
    <xf numFmtId="43" fontId="6" fillId="0" borderId="15" xfId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3" fontId="9" fillId="0" borderId="0" xfId="0" applyNumberFormat="1" applyFont="1"/>
    <xf numFmtId="0" fontId="10" fillId="0" borderId="0" xfId="0" applyFont="1"/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tabSelected="1" topLeftCell="A46" workbookViewId="0">
      <selection activeCell="P58" sqref="P58"/>
    </sheetView>
  </sheetViews>
  <sheetFormatPr defaultRowHeight="15"/>
  <cols>
    <col min="1" max="1" width="3.42578125" customWidth="1"/>
    <col min="2" max="2" width="9.140625" hidden="1" customWidth="1"/>
    <col min="4" max="4" width="10.5703125" customWidth="1"/>
    <col min="5" max="6" width="9.140625" hidden="1" customWidth="1"/>
    <col min="7" max="7" width="5.42578125" customWidth="1"/>
    <col min="8" max="8" width="9.140625" customWidth="1"/>
    <col min="9" max="9" width="9.42578125" customWidth="1"/>
    <col min="10" max="10" width="5.85546875" hidden="1" customWidth="1"/>
    <col min="11" max="12" width="9.140625" hidden="1" customWidth="1"/>
    <col min="13" max="13" width="2" hidden="1" customWidth="1"/>
    <col min="15" max="16" width="9.140625" customWidth="1"/>
    <col min="17" max="17" width="14.28515625" customWidth="1"/>
    <col min="18" max="22" width="9.140625" hidden="1" customWidth="1"/>
    <col min="23" max="23" width="12.5703125" customWidth="1"/>
    <col min="24" max="24" width="0.28515625" customWidth="1"/>
    <col min="25" max="25" width="7.42578125" hidden="1" customWidth="1"/>
    <col min="26" max="26" width="14.140625" customWidth="1"/>
    <col min="27" max="27" width="14.85546875" customWidth="1"/>
    <col min="28" max="28" width="14.42578125" customWidth="1"/>
    <col min="29" max="29" width="14.5703125" customWidth="1"/>
    <col min="30" max="30" width="17.28515625" customWidth="1"/>
  </cols>
  <sheetData>
    <row r="1" spans="1:40" ht="15.75" customHeight="1">
      <c r="A1" s="49"/>
      <c r="B1" s="49"/>
      <c r="C1" s="49"/>
      <c r="D1" s="49"/>
      <c r="E1" s="49"/>
      <c r="F1" s="49"/>
      <c r="G1" s="49"/>
      <c r="H1" s="49"/>
      <c r="I1" s="50"/>
      <c r="J1" s="50"/>
      <c r="K1" s="52" t="s">
        <v>0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20"/>
      <c r="AI1" s="20"/>
      <c r="AJ1" s="20"/>
      <c r="AK1" s="20"/>
      <c r="AL1" s="18"/>
      <c r="AM1" s="18"/>
      <c r="AN1" s="2"/>
    </row>
    <row r="2" spans="1:40" ht="15.75">
      <c r="A2" s="49"/>
      <c r="B2" s="49"/>
      <c r="C2" s="49"/>
      <c r="D2" s="49"/>
      <c r="E2" s="49"/>
      <c r="F2" s="49"/>
      <c r="G2" s="49"/>
      <c r="H2" s="49"/>
      <c r="I2" s="50"/>
      <c r="J2" s="50"/>
      <c r="K2" s="51" t="s">
        <v>80</v>
      </c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44"/>
      <c r="AI2" s="44"/>
      <c r="AJ2" s="44"/>
      <c r="AK2" s="44"/>
      <c r="AL2" s="18"/>
      <c r="AM2" s="18"/>
      <c r="AN2" s="2"/>
    </row>
    <row r="3" spans="1:40" ht="15.75">
      <c r="B3" s="44"/>
      <c r="C3" s="44"/>
      <c r="D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50"/>
      <c r="U3" s="50"/>
      <c r="V3" s="50"/>
      <c r="W3" s="50"/>
      <c r="X3" s="50"/>
      <c r="Y3" s="50"/>
      <c r="Z3" s="50"/>
      <c r="AA3" s="50"/>
      <c r="AB3" s="44"/>
      <c r="AC3" s="44"/>
      <c r="AD3" s="5"/>
      <c r="AE3" s="44"/>
      <c r="AF3" s="44"/>
      <c r="AG3" s="44"/>
      <c r="AH3" s="44"/>
      <c r="AI3" s="44"/>
      <c r="AJ3" s="44"/>
      <c r="AK3" s="20"/>
      <c r="AL3" s="20"/>
      <c r="AM3" s="3"/>
      <c r="AN3" s="2"/>
    </row>
    <row r="4" spans="1:40" ht="15.75">
      <c r="B4" s="44"/>
      <c r="C4" s="44"/>
      <c r="D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50"/>
      <c r="U4" s="50"/>
      <c r="V4" s="50"/>
      <c r="W4" s="50"/>
      <c r="X4" s="50"/>
      <c r="Y4" s="50"/>
      <c r="Z4" s="50"/>
      <c r="AA4" s="50"/>
      <c r="AB4" s="44"/>
      <c r="AC4" s="44"/>
      <c r="AD4" s="5"/>
      <c r="AE4" s="44"/>
      <c r="AF4" s="44"/>
      <c r="AG4" s="44"/>
      <c r="AH4" s="44"/>
      <c r="AI4" s="44"/>
      <c r="AJ4" s="44"/>
      <c r="AK4" s="44"/>
      <c r="AL4" s="44"/>
      <c r="AM4" s="3"/>
      <c r="AN4" s="2"/>
    </row>
    <row r="5" spans="1:40" ht="15.75">
      <c r="B5" s="44"/>
      <c r="C5" s="44"/>
      <c r="D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9"/>
      <c r="U5" s="49"/>
      <c r="V5" s="49"/>
      <c r="W5" s="49"/>
      <c r="X5" s="49"/>
      <c r="Y5" s="49"/>
      <c r="Z5" s="49"/>
      <c r="AA5" s="49"/>
      <c r="AB5" s="44"/>
      <c r="AC5" s="44"/>
      <c r="AD5" s="5"/>
      <c r="AE5" s="44"/>
      <c r="AF5" s="44"/>
      <c r="AG5" s="20"/>
      <c r="AH5" s="20"/>
      <c r="AI5" s="44"/>
      <c r="AJ5" s="44"/>
      <c r="AK5" s="44"/>
      <c r="AL5" s="44"/>
      <c r="AM5" s="3"/>
      <c r="AN5" s="2"/>
    </row>
    <row r="6" spans="1:40" ht="15" customHeight="1">
      <c r="A6" s="48" t="s">
        <v>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29" t="s">
        <v>2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44"/>
      <c r="AI6" s="44"/>
      <c r="AJ6" s="44"/>
      <c r="AK6" s="44"/>
      <c r="AL6" s="44"/>
      <c r="AM6" s="44"/>
      <c r="AN6" s="20"/>
    </row>
    <row r="7" spans="1:40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44"/>
      <c r="AI7" s="44"/>
      <c r="AJ7" s="44"/>
      <c r="AK7" s="44"/>
      <c r="AL7" s="44"/>
      <c r="AM7" s="44"/>
      <c r="AN7" s="20"/>
    </row>
    <row r="8" spans="1:40" ht="27.75" customHeight="1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4"/>
      <c r="K8" s="4"/>
      <c r="L8" s="29" t="s">
        <v>90</v>
      </c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44"/>
      <c r="AI8" s="44"/>
      <c r="AJ8" s="44"/>
      <c r="AK8" s="44"/>
      <c r="AL8" s="44"/>
      <c r="AM8" s="44"/>
      <c r="AN8" s="2"/>
    </row>
    <row r="9" spans="1:40">
      <c r="A9" s="48" t="s">
        <v>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32" t="s">
        <v>5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20"/>
      <c r="AI9" s="20"/>
      <c r="AJ9" s="44"/>
      <c r="AK9" s="44"/>
      <c r="AL9" s="44"/>
      <c r="AM9" s="44"/>
      <c r="AN9" s="2"/>
    </row>
    <row r="10" spans="1:40" ht="3.75" customHeight="1">
      <c r="A10" s="47"/>
      <c r="B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1"/>
      <c r="AA10" s="6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20"/>
      <c r="AM10" s="20"/>
      <c r="AN10" s="2"/>
    </row>
    <row r="11" spans="1:40">
      <c r="A11" s="45" t="s">
        <v>6</v>
      </c>
      <c r="B11" s="46"/>
      <c r="C11" s="45" t="s">
        <v>7</v>
      </c>
      <c r="D11" s="45"/>
      <c r="E11" s="45"/>
      <c r="F11" s="45"/>
      <c r="G11" s="33" t="s">
        <v>8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 t="s">
        <v>9</v>
      </c>
      <c r="X11" s="33"/>
      <c r="Y11" s="33"/>
      <c r="Z11" s="33" t="s">
        <v>81</v>
      </c>
      <c r="AA11" s="33" t="s">
        <v>89</v>
      </c>
      <c r="AB11" s="33" t="s">
        <v>10</v>
      </c>
      <c r="AC11" s="33"/>
      <c r="AD11" s="33"/>
      <c r="AE11" s="43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ht="15" customHeight="1">
      <c r="A12" s="46"/>
      <c r="B12" s="46"/>
      <c r="C12" s="45"/>
      <c r="D12" s="45"/>
      <c r="E12" s="45"/>
      <c r="F12" s="45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27"/>
      <c r="AA12" s="27"/>
      <c r="AB12" s="33"/>
      <c r="AC12" s="33"/>
      <c r="AD12" s="33"/>
      <c r="AE12" s="43"/>
      <c r="AF12" s="20"/>
      <c r="AG12" s="20"/>
      <c r="AH12" s="20"/>
      <c r="AI12" s="20"/>
      <c r="AJ12" s="20"/>
      <c r="AK12" s="20"/>
      <c r="AL12" s="20"/>
      <c r="AM12" s="20"/>
      <c r="AN12" s="20"/>
    </row>
    <row r="13" spans="1:40" ht="6.75" customHeight="1">
      <c r="A13" s="46"/>
      <c r="B13" s="46"/>
      <c r="C13" s="45"/>
      <c r="D13" s="45"/>
      <c r="E13" s="45"/>
      <c r="F13" s="45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27"/>
      <c r="AA13" s="27"/>
      <c r="AB13" s="33"/>
      <c r="AC13" s="33"/>
      <c r="AD13" s="33"/>
      <c r="AE13" s="43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ht="35.25" customHeight="1">
      <c r="A14" s="46"/>
      <c r="B14" s="46"/>
      <c r="C14" s="45"/>
      <c r="D14" s="45"/>
      <c r="E14" s="45"/>
      <c r="F14" s="45"/>
      <c r="G14" s="33" t="s">
        <v>11</v>
      </c>
      <c r="H14" s="33" t="s">
        <v>12</v>
      </c>
      <c r="I14" s="33"/>
      <c r="J14" s="33"/>
      <c r="K14" s="33"/>
      <c r="L14" s="33"/>
      <c r="M14" s="33"/>
      <c r="N14" s="33" t="s">
        <v>13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27"/>
      <c r="AA14" s="27"/>
      <c r="AB14" s="33" t="s">
        <v>14</v>
      </c>
      <c r="AC14" s="33" t="s">
        <v>15</v>
      </c>
      <c r="AD14" s="33" t="s">
        <v>16</v>
      </c>
      <c r="AE14" s="28"/>
      <c r="AF14" s="18"/>
      <c r="AG14" s="18"/>
      <c r="AH14" s="18"/>
      <c r="AI14" s="18"/>
      <c r="AJ14" s="18"/>
      <c r="AK14" s="18"/>
      <c r="AL14" s="18"/>
      <c r="AM14" s="18"/>
      <c r="AN14" s="2"/>
    </row>
    <row r="15" spans="1:40" ht="15.75" hidden="1" customHeight="1" thickBot="1">
      <c r="A15" s="46"/>
      <c r="B15" s="46"/>
      <c r="C15" s="45"/>
      <c r="D15" s="45"/>
      <c r="E15" s="45"/>
      <c r="F15" s="45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27"/>
      <c r="AA15" s="27"/>
      <c r="AB15" s="33"/>
      <c r="AC15" s="33"/>
      <c r="AD15" s="33"/>
      <c r="AE15" s="28"/>
      <c r="AF15" s="18"/>
      <c r="AG15" s="18"/>
      <c r="AH15" s="18"/>
      <c r="AI15" s="18"/>
      <c r="AJ15" s="18"/>
      <c r="AK15" s="18"/>
      <c r="AL15" s="18"/>
      <c r="AM15" s="18"/>
      <c r="AN15" s="2"/>
    </row>
    <row r="16" spans="1:40" ht="45.75" customHeight="1">
      <c r="A16" s="46"/>
      <c r="B16" s="46"/>
      <c r="C16" s="45"/>
      <c r="D16" s="45"/>
      <c r="E16" s="45"/>
      <c r="F16" s="45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27"/>
      <c r="AA16" s="27"/>
      <c r="AB16" s="33"/>
      <c r="AC16" s="33"/>
      <c r="AD16" s="33"/>
      <c r="AE16" s="28"/>
      <c r="AF16" s="18"/>
      <c r="AG16" s="18"/>
      <c r="AH16" s="18"/>
      <c r="AI16" s="18"/>
      <c r="AJ16" s="18"/>
      <c r="AK16" s="18"/>
      <c r="AL16" s="18"/>
      <c r="AM16" s="18"/>
      <c r="AN16" s="2"/>
    </row>
    <row r="17" spans="1:40" ht="90" customHeight="1">
      <c r="A17" s="15">
        <v>1</v>
      </c>
      <c r="B17" s="15"/>
      <c r="C17" s="15" t="s">
        <v>38</v>
      </c>
      <c r="D17" s="15"/>
      <c r="E17" s="15"/>
      <c r="F17" s="15"/>
      <c r="G17" s="7">
        <v>100</v>
      </c>
      <c r="H17" s="16" t="s">
        <v>34</v>
      </c>
      <c r="I17" s="16"/>
      <c r="J17" s="16"/>
      <c r="K17" s="16"/>
      <c r="L17" s="16"/>
      <c r="M17" s="16"/>
      <c r="N17" s="57" t="s">
        <v>39</v>
      </c>
      <c r="O17" s="57"/>
      <c r="P17" s="57"/>
      <c r="Q17" s="57"/>
      <c r="R17" s="57"/>
      <c r="S17" s="57"/>
      <c r="T17" s="57"/>
      <c r="U17" s="57"/>
      <c r="V17" s="57"/>
      <c r="W17" s="11">
        <v>193300</v>
      </c>
      <c r="X17" s="11"/>
      <c r="Y17" s="11"/>
      <c r="Z17" s="9">
        <v>140513.79999999999</v>
      </c>
      <c r="AA17" s="9">
        <v>193300</v>
      </c>
      <c r="AB17" s="64">
        <v>200000</v>
      </c>
      <c r="AC17" s="64">
        <v>200000</v>
      </c>
      <c r="AD17" s="9">
        <v>200000</v>
      </c>
      <c r="AE17" s="28"/>
      <c r="AF17" s="18"/>
      <c r="AG17" s="18"/>
      <c r="AH17" s="18"/>
      <c r="AI17" s="18"/>
      <c r="AJ17" s="18"/>
      <c r="AK17" s="18"/>
      <c r="AL17" s="18"/>
      <c r="AM17" s="18"/>
      <c r="AN17" s="20"/>
    </row>
    <row r="18" spans="1:40" ht="108" customHeight="1">
      <c r="A18" s="15">
        <v>2</v>
      </c>
      <c r="B18" s="15"/>
      <c r="C18" s="15" t="s">
        <v>38</v>
      </c>
      <c r="D18" s="15"/>
      <c r="E18" s="15"/>
      <c r="F18" s="15"/>
      <c r="G18" s="7">
        <v>100</v>
      </c>
      <c r="H18" s="16" t="s">
        <v>35</v>
      </c>
      <c r="I18" s="16"/>
      <c r="J18" s="16"/>
      <c r="K18" s="16"/>
      <c r="L18" s="16"/>
      <c r="M18" s="16"/>
      <c r="N18" s="57" t="s">
        <v>40</v>
      </c>
      <c r="O18" s="57"/>
      <c r="P18" s="57"/>
      <c r="Q18" s="57"/>
      <c r="R18" s="57"/>
      <c r="S18" s="57"/>
      <c r="T18" s="57"/>
      <c r="U18" s="57"/>
      <c r="V18" s="57"/>
      <c r="W18" s="11">
        <v>2000</v>
      </c>
      <c r="X18" s="11"/>
      <c r="Y18" s="11"/>
      <c r="Z18" s="9">
        <v>970.05</v>
      </c>
      <c r="AA18" s="9">
        <v>2000</v>
      </c>
      <c r="AB18" s="9">
        <v>2000</v>
      </c>
      <c r="AC18" s="9">
        <v>2000</v>
      </c>
      <c r="AD18" s="9">
        <v>2000</v>
      </c>
      <c r="AE18" s="28"/>
      <c r="AF18" s="18"/>
      <c r="AG18" s="18"/>
      <c r="AH18" s="18"/>
      <c r="AI18" s="18"/>
      <c r="AJ18" s="18"/>
      <c r="AK18" s="18"/>
      <c r="AL18" s="18"/>
      <c r="AM18" s="18"/>
      <c r="AN18" s="20"/>
    </row>
    <row r="19" spans="1:40" ht="93.75" customHeight="1">
      <c r="A19" s="15">
        <v>3</v>
      </c>
      <c r="B19" s="15"/>
      <c r="C19" s="15" t="s">
        <v>38</v>
      </c>
      <c r="D19" s="15"/>
      <c r="E19" s="15"/>
      <c r="F19" s="15"/>
      <c r="G19" s="7">
        <v>100</v>
      </c>
      <c r="H19" s="16" t="s">
        <v>36</v>
      </c>
      <c r="I19" s="16"/>
      <c r="J19" s="16"/>
      <c r="K19" s="16"/>
      <c r="L19" s="16"/>
      <c r="M19" s="16"/>
      <c r="N19" s="57" t="s">
        <v>41</v>
      </c>
      <c r="O19" s="57"/>
      <c r="P19" s="57"/>
      <c r="Q19" s="57"/>
      <c r="R19" s="57"/>
      <c r="S19" s="57"/>
      <c r="T19" s="57"/>
      <c r="U19" s="57"/>
      <c r="V19" s="57"/>
      <c r="W19" s="11">
        <v>250000</v>
      </c>
      <c r="X19" s="11"/>
      <c r="Y19" s="11"/>
      <c r="Z19" s="9">
        <v>187359.77</v>
      </c>
      <c r="AA19" s="9">
        <v>250000</v>
      </c>
      <c r="AB19" s="9">
        <v>250000</v>
      </c>
      <c r="AC19" s="9">
        <v>250000</v>
      </c>
      <c r="AD19" s="9">
        <v>250000</v>
      </c>
      <c r="AE19" s="28"/>
      <c r="AF19" s="18"/>
      <c r="AG19" s="18"/>
      <c r="AH19" s="18"/>
      <c r="AI19" s="18"/>
      <c r="AJ19" s="18"/>
      <c r="AK19" s="18"/>
      <c r="AL19" s="18"/>
      <c r="AM19" s="18"/>
      <c r="AN19" s="20"/>
    </row>
    <row r="20" spans="1:40" ht="91.5" customHeight="1">
      <c r="A20" s="15">
        <v>4</v>
      </c>
      <c r="B20" s="15"/>
      <c r="C20" s="15" t="s">
        <v>38</v>
      </c>
      <c r="D20" s="15"/>
      <c r="E20" s="15"/>
      <c r="F20" s="15"/>
      <c r="G20" s="7">
        <v>100</v>
      </c>
      <c r="H20" s="16" t="s">
        <v>37</v>
      </c>
      <c r="I20" s="16"/>
      <c r="J20" s="16"/>
      <c r="K20" s="16"/>
      <c r="L20" s="16"/>
      <c r="M20" s="16"/>
      <c r="N20" s="57" t="s">
        <v>42</v>
      </c>
      <c r="O20" s="57"/>
      <c r="P20" s="57"/>
      <c r="Q20" s="57"/>
      <c r="R20" s="57"/>
      <c r="S20" s="57"/>
      <c r="T20" s="57"/>
      <c r="U20" s="57"/>
      <c r="V20" s="57"/>
      <c r="W20" s="11">
        <v>1000</v>
      </c>
      <c r="X20" s="11"/>
      <c r="Y20" s="11"/>
      <c r="Z20" s="9">
        <v>-27446.240000000002</v>
      </c>
      <c r="AA20" s="9">
        <v>1000</v>
      </c>
      <c r="AB20" s="65">
        <v>18400</v>
      </c>
      <c r="AC20" s="65">
        <v>43800</v>
      </c>
      <c r="AD20" s="65">
        <v>70600</v>
      </c>
      <c r="AE20" s="28"/>
      <c r="AF20" s="18"/>
      <c r="AG20" s="18"/>
      <c r="AH20" s="18"/>
      <c r="AI20" s="18"/>
      <c r="AJ20" s="18"/>
      <c r="AK20" s="18"/>
      <c r="AL20" s="18"/>
      <c r="AM20" s="18"/>
      <c r="AN20" s="20"/>
    </row>
    <row r="21" spans="1:40" ht="68.25" customHeight="1">
      <c r="A21" s="15">
        <v>5</v>
      </c>
      <c r="B21" s="15"/>
      <c r="C21" s="15" t="s">
        <v>17</v>
      </c>
      <c r="D21" s="15"/>
      <c r="E21" s="15"/>
      <c r="F21" s="15"/>
      <c r="G21" s="7">
        <v>182</v>
      </c>
      <c r="H21" s="16" t="s">
        <v>82</v>
      </c>
      <c r="I21" s="16"/>
      <c r="J21" s="16"/>
      <c r="K21" s="16"/>
      <c r="L21" s="16"/>
      <c r="M21" s="16"/>
      <c r="N21" s="57" t="s">
        <v>18</v>
      </c>
      <c r="O21" s="57"/>
      <c r="P21" s="57"/>
      <c r="Q21" s="57"/>
      <c r="R21" s="57"/>
      <c r="S21" s="57"/>
      <c r="T21" s="57"/>
      <c r="U21" s="57"/>
      <c r="V21" s="57"/>
      <c r="W21" s="11">
        <v>28620500</v>
      </c>
      <c r="X21" s="11"/>
      <c r="Y21" s="11"/>
      <c r="Z21" s="9">
        <v>20725919.77</v>
      </c>
      <c r="AA21" s="9">
        <v>28620500</v>
      </c>
      <c r="AB21" s="64">
        <v>32430200</v>
      </c>
      <c r="AC21" s="64">
        <v>32861200</v>
      </c>
      <c r="AD21" s="64">
        <v>33267000</v>
      </c>
      <c r="AE21" s="17"/>
      <c r="AF21" s="18"/>
      <c r="AG21" s="18"/>
      <c r="AH21" s="18"/>
      <c r="AI21" s="18"/>
      <c r="AJ21" s="18"/>
      <c r="AK21" s="18"/>
      <c r="AL21" s="18"/>
      <c r="AM21" s="18"/>
      <c r="AN21" s="2"/>
    </row>
    <row r="22" spans="1:40" ht="16.5" customHeight="1">
      <c r="A22" s="58">
        <v>6</v>
      </c>
      <c r="B22" s="59"/>
      <c r="C22" s="15" t="s">
        <v>17</v>
      </c>
      <c r="D22" s="15"/>
      <c r="E22" s="15"/>
      <c r="F22" s="15"/>
      <c r="G22" s="16">
        <v>182</v>
      </c>
      <c r="H22" s="34" t="s">
        <v>19</v>
      </c>
      <c r="I22" s="35"/>
      <c r="J22" s="35"/>
      <c r="K22" s="35"/>
      <c r="L22" s="35"/>
      <c r="M22" s="36"/>
      <c r="N22" s="57" t="s">
        <v>20</v>
      </c>
      <c r="O22" s="57"/>
      <c r="P22" s="57"/>
      <c r="Q22" s="57"/>
      <c r="R22" s="57"/>
      <c r="S22" s="57"/>
      <c r="T22" s="57"/>
      <c r="U22" s="57"/>
      <c r="V22" s="57"/>
      <c r="W22" s="11">
        <v>20000</v>
      </c>
      <c r="X22" s="11"/>
      <c r="Y22" s="11"/>
      <c r="Z22" s="11">
        <v>8092.1</v>
      </c>
      <c r="AA22" s="54">
        <v>20000</v>
      </c>
      <c r="AB22" s="54">
        <v>20000</v>
      </c>
      <c r="AC22" s="54">
        <v>20000</v>
      </c>
      <c r="AD22" s="54">
        <v>20000</v>
      </c>
      <c r="AE22" s="19"/>
      <c r="AF22" s="20"/>
      <c r="AG22" s="20"/>
      <c r="AH22" s="20"/>
      <c r="AI22" s="20"/>
      <c r="AJ22" s="20"/>
      <c r="AK22" s="20"/>
      <c r="AL22" s="20"/>
      <c r="AM22" s="20"/>
      <c r="AN22" s="2"/>
    </row>
    <row r="23" spans="1:40" ht="32.25" customHeight="1">
      <c r="A23" s="60"/>
      <c r="B23" s="61"/>
      <c r="C23" s="15"/>
      <c r="D23" s="15"/>
      <c r="E23" s="15"/>
      <c r="F23" s="15"/>
      <c r="G23" s="16"/>
      <c r="H23" s="37"/>
      <c r="I23" s="38"/>
      <c r="J23" s="38"/>
      <c r="K23" s="38"/>
      <c r="L23" s="38"/>
      <c r="M23" s="39"/>
      <c r="N23" s="57"/>
      <c r="O23" s="57"/>
      <c r="P23" s="57"/>
      <c r="Q23" s="57"/>
      <c r="R23" s="57"/>
      <c r="S23" s="57"/>
      <c r="T23" s="57"/>
      <c r="U23" s="57"/>
      <c r="V23" s="57"/>
      <c r="W23" s="11"/>
      <c r="X23" s="11"/>
      <c r="Y23" s="11"/>
      <c r="Z23" s="11"/>
      <c r="AA23" s="55"/>
      <c r="AB23" s="55"/>
      <c r="AC23" s="55"/>
      <c r="AD23" s="55"/>
      <c r="AE23" s="19"/>
      <c r="AF23" s="20"/>
      <c r="AG23" s="20"/>
      <c r="AH23" s="20"/>
      <c r="AI23" s="20"/>
      <c r="AJ23" s="20"/>
      <c r="AK23" s="20"/>
      <c r="AL23" s="20"/>
      <c r="AM23" s="20"/>
      <c r="AN23" s="2"/>
    </row>
    <row r="24" spans="1:40" ht="20.25" customHeight="1">
      <c r="A24" s="60"/>
      <c r="B24" s="61"/>
      <c r="C24" s="15"/>
      <c r="D24" s="15"/>
      <c r="E24" s="15"/>
      <c r="F24" s="15"/>
      <c r="G24" s="16"/>
      <c r="H24" s="37"/>
      <c r="I24" s="38"/>
      <c r="J24" s="38"/>
      <c r="K24" s="38"/>
      <c r="L24" s="38"/>
      <c r="M24" s="39"/>
      <c r="N24" s="57"/>
      <c r="O24" s="57"/>
      <c r="P24" s="57"/>
      <c r="Q24" s="57"/>
      <c r="R24" s="57"/>
      <c r="S24" s="57"/>
      <c r="T24" s="57"/>
      <c r="U24" s="57"/>
      <c r="V24" s="57"/>
      <c r="W24" s="11"/>
      <c r="X24" s="11"/>
      <c r="Y24" s="11"/>
      <c r="Z24" s="11"/>
      <c r="AA24" s="55"/>
      <c r="AB24" s="55"/>
      <c r="AC24" s="55"/>
      <c r="AD24" s="55"/>
      <c r="AE24" s="19"/>
      <c r="AF24" s="20"/>
      <c r="AG24" s="20"/>
      <c r="AH24" s="20"/>
      <c r="AI24" s="20"/>
      <c r="AJ24" s="20"/>
      <c r="AK24" s="20"/>
      <c r="AL24" s="20"/>
      <c r="AM24" s="20"/>
      <c r="AN24" s="2"/>
    </row>
    <row r="25" spans="1:40" ht="19.5" customHeight="1">
      <c r="A25" s="62"/>
      <c r="B25" s="63"/>
      <c r="C25" s="27"/>
      <c r="D25" s="15"/>
      <c r="E25" s="15"/>
      <c r="F25" s="15"/>
      <c r="G25" s="16"/>
      <c r="H25" s="40"/>
      <c r="I25" s="41"/>
      <c r="J25" s="41"/>
      <c r="K25" s="41"/>
      <c r="L25" s="41"/>
      <c r="M25" s="42"/>
      <c r="N25" s="57"/>
      <c r="O25" s="57"/>
      <c r="P25" s="57"/>
      <c r="Q25" s="57"/>
      <c r="R25" s="57"/>
      <c r="S25" s="57"/>
      <c r="T25" s="57"/>
      <c r="U25" s="57"/>
      <c r="V25" s="57"/>
      <c r="W25" s="11"/>
      <c r="X25" s="11"/>
      <c r="Y25" s="11"/>
      <c r="Z25" s="11"/>
      <c r="AA25" s="56"/>
      <c r="AB25" s="56"/>
      <c r="AC25" s="56"/>
      <c r="AD25" s="56"/>
      <c r="AE25" s="28"/>
      <c r="AF25" s="18"/>
      <c r="AG25" s="18"/>
      <c r="AH25" s="18"/>
      <c r="AI25" s="18"/>
      <c r="AJ25" s="18"/>
      <c r="AK25" s="18"/>
      <c r="AL25" s="18"/>
      <c r="AM25" s="18"/>
      <c r="AN25" s="2"/>
    </row>
    <row r="26" spans="1:40" ht="89.25" customHeight="1">
      <c r="A26" s="15">
        <v>7</v>
      </c>
      <c r="B26" s="15"/>
      <c r="C26" s="15" t="s">
        <v>17</v>
      </c>
      <c r="D26" s="15"/>
      <c r="E26" s="15"/>
      <c r="F26" s="15"/>
      <c r="G26" s="7">
        <v>182</v>
      </c>
      <c r="H26" s="16" t="s">
        <v>21</v>
      </c>
      <c r="I26" s="16"/>
      <c r="J26" s="16"/>
      <c r="K26" s="16"/>
      <c r="L26" s="16"/>
      <c r="M26" s="16"/>
      <c r="N26" s="57" t="s">
        <v>22</v>
      </c>
      <c r="O26" s="57"/>
      <c r="P26" s="57"/>
      <c r="Q26" s="57"/>
      <c r="R26" s="57"/>
      <c r="S26" s="57"/>
      <c r="T26" s="57"/>
      <c r="U26" s="57"/>
      <c r="V26" s="57"/>
      <c r="W26" s="11">
        <v>40000</v>
      </c>
      <c r="X26" s="11"/>
      <c r="Y26" s="11"/>
      <c r="Z26" s="9">
        <v>1265.9000000000001</v>
      </c>
      <c r="AA26" s="9">
        <v>40000</v>
      </c>
      <c r="AB26" s="9">
        <v>40000</v>
      </c>
      <c r="AC26" s="9">
        <v>40000</v>
      </c>
      <c r="AD26" s="9">
        <v>40000</v>
      </c>
      <c r="AE26" s="28"/>
      <c r="AF26" s="18"/>
      <c r="AG26" s="18"/>
      <c r="AH26" s="18"/>
      <c r="AI26" s="18"/>
      <c r="AJ26" s="18"/>
      <c r="AK26" s="18"/>
      <c r="AL26" s="18"/>
      <c r="AM26" s="18"/>
      <c r="AN26" s="2"/>
    </row>
    <row r="27" spans="1:40" ht="124.5" customHeight="1">
      <c r="A27" s="15">
        <v>8</v>
      </c>
      <c r="B27" s="15"/>
      <c r="C27" s="15" t="s">
        <v>17</v>
      </c>
      <c r="D27" s="15"/>
      <c r="E27" s="15"/>
      <c r="F27" s="15"/>
      <c r="G27" s="7">
        <v>182</v>
      </c>
      <c r="H27" s="16" t="s">
        <v>23</v>
      </c>
      <c r="I27" s="16"/>
      <c r="J27" s="16"/>
      <c r="K27" s="16"/>
      <c r="L27" s="16"/>
      <c r="M27" s="16"/>
      <c r="N27" s="57" t="s">
        <v>24</v>
      </c>
      <c r="O27" s="57"/>
      <c r="P27" s="57"/>
      <c r="Q27" s="57"/>
      <c r="R27" s="57"/>
      <c r="S27" s="57"/>
      <c r="T27" s="57"/>
      <c r="U27" s="57"/>
      <c r="V27" s="57"/>
      <c r="W27" s="11">
        <v>1000</v>
      </c>
      <c r="X27" s="11"/>
      <c r="Y27" s="11"/>
      <c r="Z27" s="9">
        <v>0</v>
      </c>
      <c r="AA27" s="9">
        <v>1000</v>
      </c>
      <c r="AB27" s="9">
        <v>1000</v>
      </c>
      <c r="AC27" s="9">
        <v>1000</v>
      </c>
      <c r="AD27" s="9">
        <v>1000</v>
      </c>
      <c r="AE27" s="28"/>
      <c r="AF27" s="18"/>
      <c r="AG27" s="18"/>
      <c r="AH27" s="18"/>
      <c r="AI27" s="18"/>
      <c r="AJ27" s="18"/>
      <c r="AK27" s="18"/>
      <c r="AL27" s="18"/>
      <c r="AM27" s="18"/>
      <c r="AN27" s="2"/>
    </row>
    <row r="28" spans="1:40" ht="114.75" customHeight="1">
      <c r="A28" s="15">
        <v>9</v>
      </c>
      <c r="B28" s="15"/>
      <c r="C28" s="15" t="s">
        <v>17</v>
      </c>
      <c r="D28" s="15"/>
      <c r="E28" s="15"/>
      <c r="F28" s="15"/>
      <c r="G28" s="7">
        <v>182</v>
      </c>
      <c r="H28" s="16" t="s">
        <v>25</v>
      </c>
      <c r="I28" s="16"/>
      <c r="J28" s="16"/>
      <c r="K28" s="16"/>
      <c r="L28" s="16"/>
      <c r="M28" s="16"/>
      <c r="N28" s="57" t="s">
        <v>26</v>
      </c>
      <c r="O28" s="57"/>
      <c r="P28" s="57"/>
      <c r="Q28" s="57"/>
      <c r="R28" s="57"/>
      <c r="S28" s="57"/>
      <c r="T28" s="57"/>
      <c r="U28" s="57"/>
      <c r="V28" s="57"/>
      <c r="W28" s="11">
        <v>300000</v>
      </c>
      <c r="X28" s="11"/>
      <c r="Y28" s="11"/>
      <c r="Z28" s="9">
        <v>25634.6</v>
      </c>
      <c r="AA28" s="9">
        <v>300000</v>
      </c>
      <c r="AB28" s="9">
        <v>300000</v>
      </c>
      <c r="AC28" s="9">
        <v>300000</v>
      </c>
      <c r="AD28" s="9">
        <v>300000</v>
      </c>
    </row>
    <row r="29" spans="1:40" ht="89.25" customHeight="1">
      <c r="A29" s="15">
        <v>10</v>
      </c>
      <c r="B29" s="15"/>
      <c r="C29" s="15" t="s">
        <v>17</v>
      </c>
      <c r="D29" s="15"/>
      <c r="E29" s="15"/>
      <c r="F29" s="15"/>
      <c r="G29" s="7">
        <v>182</v>
      </c>
      <c r="H29" s="16" t="s">
        <v>27</v>
      </c>
      <c r="I29" s="16"/>
      <c r="J29" s="16"/>
      <c r="K29" s="16"/>
      <c r="L29" s="16"/>
      <c r="M29" s="16"/>
      <c r="N29" s="57" t="s">
        <v>28</v>
      </c>
      <c r="O29" s="57"/>
      <c r="P29" s="57"/>
      <c r="Q29" s="57"/>
      <c r="R29" s="57"/>
      <c r="S29" s="57"/>
      <c r="T29" s="57"/>
      <c r="U29" s="57"/>
      <c r="V29" s="57"/>
      <c r="W29" s="11">
        <v>1000</v>
      </c>
      <c r="X29" s="11"/>
      <c r="Y29" s="11"/>
      <c r="Z29" s="9">
        <v>94.8</v>
      </c>
      <c r="AA29" s="9">
        <v>1000</v>
      </c>
      <c r="AB29" s="9">
        <v>1000</v>
      </c>
      <c r="AC29" s="9">
        <v>1000</v>
      </c>
      <c r="AD29" s="9">
        <v>1000</v>
      </c>
    </row>
    <row r="30" spans="1:40" ht="64.5" customHeight="1">
      <c r="A30" s="15">
        <v>11</v>
      </c>
      <c r="B30" s="15"/>
      <c r="C30" s="15" t="s">
        <v>17</v>
      </c>
      <c r="D30" s="15"/>
      <c r="E30" s="15"/>
      <c r="F30" s="15"/>
      <c r="G30" s="7">
        <v>182</v>
      </c>
      <c r="H30" s="16" t="s">
        <v>29</v>
      </c>
      <c r="I30" s="16"/>
      <c r="J30" s="16"/>
      <c r="K30" s="16"/>
      <c r="L30" s="16"/>
      <c r="M30" s="16"/>
      <c r="N30" s="57" t="s">
        <v>30</v>
      </c>
      <c r="O30" s="57"/>
      <c r="P30" s="57"/>
      <c r="Q30" s="57"/>
      <c r="R30" s="57"/>
      <c r="S30" s="57"/>
      <c r="T30" s="57"/>
      <c r="U30" s="57"/>
      <c r="V30" s="57"/>
      <c r="W30" s="11">
        <v>350000</v>
      </c>
      <c r="X30" s="11"/>
      <c r="Y30" s="11"/>
      <c r="Z30" s="9">
        <v>249712.73</v>
      </c>
      <c r="AA30" s="9">
        <v>350000</v>
      </c>
      <c r="AB30" s="9">
        <v>350000</v>
      </c>
      <c r="AC30" s="9">
        <v>350000</v>
      </c>
      <c r="AD30" s="9">
        <v>350000</v>
      </c>
    </row>
    <row r="31" spans="1:40" ht="57" customHeight="1">
      <c r="A31" s="15">
        <v>12</v>
      </c>
      <c r="B31" s="15"/>
      <c r="C31" s="15" t="s">
        <v>17</v>
      </c>
      <c r="D31" s="15"/>
      <c r="E31" s="15"/>
      <c r="F31" s="15"/>
      <c r="G31" s="7">
        <v>182</v>
      </c>
      <c r="H31" s="16" t="s">
        <v>31</v>
      </c>
      <c r="I31" s="16"/>
      <c r="J31" s="16"/>
      <c r="K31" s="16"/>
      <c r="L31" s="16"/>
      <c r="M31" s="16"/>
      <c r="N31" s="57" t="s">
        <v>32</v>
      </c>
      <c r="O31" s="57"/>
      <c r="P31" s="57"/>
      <c r="Q31" s="57"/>
      <c r="R31" s="57"/>
      <c r="S31" s="57"/>
      <c r="T31" s="57"/>
      <c r="U31" s="57"/>
      <c r="V31" s="57"/>
      <c r="W31" s="11">
        <v>5000</v>
      </c>
      <c r="X31" s="11"/>
      <c r="Y31" s="11"/>
      <c r="Z31" s="9">
        <v>522.04999999999995</v>
      </c>
      <c r="AA31" s="9">
        <v>5000</v>
      </c>
      <c r="AB31" s="9">
        <v>5000</v>
      </c>
      <c r="AC31" s="9">
        <v>5000</v>
      </c>
      <c r="AD31" s="9">
        <v>5000</v>
      </c>
    </row>
    <row r="32" spans="1:40" ht="75" customHeight="1">
      <c r="A32" s="15">
        <v>13</v>
      </c>
      <c r="B32" s="15"/>
      <c r="C32" s="15" t="s">
        <v>17</v>
      </c>
      <c r="D32" s="15"/>
      <c r="E32" s="15"/>
      <c r="F32" s="15"/>
      <c r="G32" s="7">
        <v>182</v>
      </c>
      <c r="H32" s="16" t="s">
        <v>74</v>
      </c>
      <c r="I32" s="16"/>
      <c r="J32" s="16"/>
      <c r="K32" s="16"/>
      <c r="L32" s="16"/>
      <c r="M32" s="16"/>
      <c r="N32" s="57" t="s">
        <v>33</v>
      </c>
      <c r="O32" s="57"/>
      <c r="P32" s="57"/>
      <c r="Q32" s="57"/>
      <c r="R32" s="57"/>
      <c r="S32" s="57"/>
      <c r="T32" s="57"/>
      <c r="U32" s="57"/>
      <c r="V32" s="57"/>
      <c r="W32" s="11">
        <v>1000</v>
      </c>
      <c r="X32" s="11"/>
      <c r="Y32" s="11"/>
      <c r="Z32" s="9">
        <v>325</v>
      </c>
      <c r="AA32" s="9">
        <v>1000</v>
      </c>
      <c r="AB32" s="9">
        <v>1000</v>
      </c>
      <c r="AC32" s="9">
        <v>1000</v>
      </c>
      <c r="AD32" s="9">
        <v>1000</v>
      </c>
    </row>
    <row r="33" spans="1:30" ht="41.25" customHeight="1">
      <c r="A33" s="15">
        <v>14</v>
      </c>
      <c r="B33" s="15"/>
      <c r="C33" s="15" t="s">
        <v>17</v>
      </c>
      <c r="D33" s="15"/>
      <c r="E33" s="15"/>
      <c r="F33" s="15"/>
      <c r="G33" s="7">
        <v>182</v>
      </c>
      <c r="H33" s="16" t="s">
        <v>43</v>
      </c>
      <c r="I33" s="16"/>
      <c r="J33" s="16"/>
      <c r="K33" s="16"/>
      <c r="L33" s="16"/>
      <c r="M33" s="16"/>
      <c r="N33" s="57" t="s">
        <v>44</v>
      </c>
      <c r="O33" s="57"/>
      <c r="P33" s="57"/>
      <c r="Q33" s="57"/>
      <c r="R33" s="57"/>
      <c r="S33" s="57"/>
      <c r="T33" s="57"/>
      <c r="U33" s="57"/>
      <c r="V33" s="57"/>
      <c r="W33" s="11">
        <v>3900</v>
      </c>
      <c r="X33" s="11"/>
      <c r="Y33" s="11"/>
      <c r="Z33" s="9">
        <v>0</v>
      </c>
      <c r="AA33" s="9">
        <v>0</v>
      </c>
      <c r="AB33" s="9">
        <v>1200</v>
      </c>
      <c r="AC33" s="9">
        <v>1200</v>
      </c>
      <c r="AD33" s="9">
        <v>1170</v>
      </c>
    </row>
    <row r="34" spans="1:30" ht="60" customHeight="1">
      <c r="A34" s="15">
        <v>15</v>
      </c>
      <c r="B34" s="15"/>
      <c r="C34" s="15" t="s">
        <v>17</v>
      </c>
      <c r="D34" s="15"/>
      <c r="E34" s="15"/>
      <c r="F34" s="15"/>
      <c r="G34" s="7">
        <v>182</v>
      </c>
      <c r="H34" s="16" t="s">
        <v>45</v>
      </c>
      <c r="I34" s="16"/>
      <c r="J34" s="16"/>
      <c r="K34" s="16"/>
      <c r="L34" s="16"/>
      <c r="M34" s="16"/>
      <c r="N34" s="57" t="s">
        <v>47</v>
      </c>
      <c r="O34" s="57"/>
      <c r="P34" s="57"/>
      <c r="Q34" s="57"/>
      <c r="R34" s="57"/>
      <c r="S34" s="57"/>
      <c r="T34" s="57"/>
      <c r="U34" s="57"/>
      <c r="V34" s="57"/>
      <c r="W34" s="11">
        <v>3327400</v>
      </c>
      <c r="X34" s="11"/>
      <c r="Y34" s="11"/>
      <c r="Z34" s="9">
        <v>568713.75</v>
      </c>
      <c r="AA34" s="9">
        <v>3327400</v>
      </c>
      <c r="AB34" s="9">
        <v>3900000</v>
      </c>
      <c r="AC34" s="9">
        <v>4000000</v>
      </c>
      <c r="AD34" s="9">
        <v>4000000</v>
      </c>
    </row>
    <row r="35" spans="1:30" ht="47.25" customHeight="1">
      <c r="A35" s="15">
        <v>16</v>
      </c>
      <c r="B35" s="15"/>
      <c r="C35" s="15" t="s">
        <v>17</v>
      </c>
      <c r="D35" s="15"/>
      <c r="E35" s="15"/>
      <c r="F35" s="15"/>
      <c r="G35" s="7">
        <v>182</v>
      </c>
      <c r="H35" s="16" t="s">
        <v>46</v>
      </c>
      <c r="I35" s="16"/>
      <c r="J35" s="16"/>
      <c r="K35" s="16"/>
      <c r="L35" s="16"/>
      <c r="M35" s="16"/>
      <c r="N35" s="57" t="s">
        <v>48</v>
      </c>
      <c r="O35" s="57"/>
      <c r="P35" s="57"/>
      <c r="Q35" s="57"/>
      <c r="R35" s="57"/>
      <c r="S35" s="57"/>
      <c r="T35" s="57"/>
      <c r="U35" s="57"/>
      <c r="V35" s="57"/>
      <c r="W35" s="11">
        <v>100000</v>
      </c>
      <c r="X35" s="11"/>
      <c r="Y35" s="11"/>
      <c r="Z35" s="9">
        <v>30246.48</v>
      </c>
      <c r="AA35" s="9">
        <v>100000</v>
      </c>
      <c r="AB35" s="9">
        <v>350000</v>
      </c>
      <c r="AC35" s="9">
        <v>450000</v>
      </c>
      <c r="AD35" s="9">
        <v>550000</v>
      </c>
    </row>
    <row r="36" spans="1:30" ht="30.75" customHeight="1">
      <c r="A36" s="15">
        <v>17</v>
      </c>
      <c r="B36" s="15"/>
      <c r="C36" s="15" t="s">
        <v>17</v>
      </c>
      <c r="D36" s="15"/>
      <c r="E36" s="15"/>
      <c r="F36" s="15"/>
      <c r="G36" s="7">
        <v>182</v>
      </c>
      <c r="H36" s="16" t="s">
        <v>75</v>
      </c>
      <c r="I36" s="16"/>
      <c r="J36" s="16"/>
      <c r="K36" s="16"/>
      <c r="L36" s="16"/>
      <c r="M36" s="16"/>
      <c r="N36" s="57" t="s">
        <v>77</v>
      </c>
      <c r="O36" s="57"/>
      <c r="P36" s="57"/>
      <c r="Q36" s="57"/>
      <c r="R36" s="57"/>
      <c r="S36" s="57"/>
      <c r="T36" s="57"/>
      <c r="U36" s="57"/>
      <c r="V36" s="57"/>
      <c r="W36" s="11">
        <v>40000000</v>
      </c>
      <c r="X36" s="11"/>
      <c r="Y36" s="11"/>
      <c r="Z36" s="9">
        <v>27207577.07</v>
      </c>
      <c r="AA36" s="9">
        <f>38862500-541000</f>
        <v>38321500</v>
      </c>
      <c r="AB36" s="9">
        <v>43000000</v>
      </c>
      <c r="AC36" s="9">
        <v>43000000</v>
      </c>
      <c r="AD36" s="9">
        <v>43000000</v>
      </c>
    </row>
    <row r="37" spans="1:30" ht="35.25" customHeight="1">
      <c r="A37" s="15">
        <v>18</v>
      </c>
      <c r="B37" s="15"/>
      <c r="C37" s="15" t="s">
        <v>17</v>
      </c>
      <c r="D37" s="15"/>
      <c r="E37" s="15"/>
      <c r="F37" s="15"/>
      <c r="G37" s="7">
        <v>182</v>
      </c>
      <c r="H37" s="16" t="s">
        <v>76</v>
      </c>
      <c r="I37" s="16"/>
      <c r="J37" s="16"/>
      <c r="K37" s="16"/>
      <c r="L37" s="16"/>
      <c r="M37" s="16"/>
      <c r="N37" s="57" t="s">
        <v>78</v>
      </c>
      <c r="O37" s="57"/>
      <c r="P37" s="57"/>
      <c r="Q37" s="57"/>
      <c r="R37" s="57"/>
      <c r="S37" s="57"/>
      <c r="T37" s="57"/>
      <c r="U37" s="57"/>
      <c r="V37" s="57"/>
      <c r="W37" s="11">
        <v>2288500</v>
      </c>
      <c r="X37" s="11"/>
      <c r="Y37" s="11"/>
      <c r="Z37" s="9">
        <v>502502.32</v>
      </c>
      <c r="AA37" s="9">
        <v>1000000</v>
      </c>
      <c r="AB37" s="9">
        <v>2520000</v>
      </c>
      <c r="AC37" s="9">
        <v>2760000</v>
      </c>
      <c r="AD37" s="9">
        <v>2990000</v>
      </c>
    </row>
    <row r="38" spans="1:30" ht="45.75" customHeight="1">
      <c r="A38" s="15">
        <v>19</v>
      </c>
      <c r="B38" s="15"/>
      <c r="C38" s="15" t="s">
        <v>54</v>
      </c>
      <c r="D38" s="15"/>
      <c r="E38" s="15"/>
      <c r="F38" s="15"/>
      <c r="G38" s="8" t="s">
        <v>51</v>
      </c>
      <c r="H38" s="16" t="s">
        <v>49</v>
      </c>
      <c r="I38" s="16"/>
      <c r="J38" s="16"/>
      <c r="K38" s="16"/>
      <c r="L38" s="16"/>
      <c r="M38" s="16"/>
      <c r="N38" s="57" t="s">
        <v>50</v>
      </c>
      <c r="O38" s="57"/>
      <c r="P38" s="57"/>
      <c r="Q38" s="57"/>
      <c r="R38" s="57"/>
      <c r="S38" s="57"/>
      <c r="T38" s="57"/>
      <c r="U38" s="57"/>
      <c r="V38" s="57"/>
      <c r="W38" s="11">
        <v>574000</v>
      </c>
      <c r="X38" s="11"/>
      <c r="Y38" s="11"/>
      <c r="Z38" s="9">
        <f>205046.22+108492.87</f>
        <v>313539.08999999997</v>
      </c>
      <c r="AA38" s="9">
        <v>574000</v>
      </c>
      <c r="AB38" s="9">
        <v>574000</v>
      </c>
      <c r="AC38" s="9">
        <v>574000</v>
      </c>
      <c r="AD38" s="9">
        <v>574000</v>
      </c>
    </row>
    <row r="39" spans="1:30" ht="78" customHeight="1">
      <c r="A39" s="15">
        <v>20</v>
      </c>
      <c r="B39" s="15"/>
      <c r="C39" s="15" t="s">
        <v>54</v>
      </c>
      <c r="D39" s="15"/>
      <c r="E39" s="15"/>
      <c r="F39" s="15"/>
      <c r="G39" s="8" t="s">
        <v>51</v>
      </c>
      <c r="H39" s="12" t="s">
        <v>53</v>
      </c>
      <c r="I39" s="13"/>
      <c r="J39" s="13"/>
      <c r="K39" s="13"/>
      <c r="L39" s="13"/>
      <c r="M39" s="14"/>
      <c r="N39" s="57" t="s">
        <v>52</v>
      </c>
      <c r="O39" s="57"/>
      <c r="P39" s="57"/>
      <c r="Q39" s="57"/>
      <c r="R39" s="57"/>
      <c r="S39" s="57"/>
      <c r="T39" s="57"/>
      <c r="U39" s="57"/>
      <c r="V39" s="57"/>
      <c r="W39" s="11">
        <v>400000</v>
      </c>
      <c r="X39" s="11"/>
      <c r="Y39" s="11"/>
      <c r="Z39" s="9">
        <v>253423.65</v>
      </c>
      <c r="AA39" s="9">
        <v>400000</v>
      </c>
      <c r="AB39" s="9">
        <v>400000</v>
      </c>
      <c r="AC39" s="9">
        <v>400000</v>
      </c>
      <c r="AD39" s="9">
        <v>400000</v>
      </c>
    </row>
    <row r="40" spans="1:30" ht="37.5" customHeight="1">
      <c r="A40" s="15">
        <v>21</v>
      </c>
      <c r="B40" s="15"/>
      <c r="C40" s="15" t="s">
        <v>54</v>
      </c>
      <c r="D40" s="15"/>
      <c r="E40" s="15"/>
      <c r="F40" s="15"/>
      <c r="G40" s="8" t="s">
        <v>51</v>
      </c>
      <c r="H40" s="16" t="s">
        <v>55</v>
      </c>
      <c r="I40" s="16"/>
      <c r="J40" s="16"/>
      <c r="K40" s="16"/>
      <c r="L40" s="16"/>
      <c r="M40" s="16"/>
      <c r="N40" s="57" t="s">
        <v>56</v>
      </c>
      <c r="O40" s="57"/>
      <c r="P40" s="57"/>
      <c r="Q40" s="57"/>
      <c r="R40" s="57"/>
      <c r="S40" s="57"/>
      <c r="T40" s="57"/>
      <c r="U40" s="57"/>
      <c r="V40" s="57"/>
      <c r="W40" s="11">
        <v>2550000</v>
      </c>
      <c r="X40" s="11"/>
      <c r="Y40" s="11"/>
      <c r="Z40" s="9">
        <v>1040811.65</v>
      </c>
      <c r="AA40" s="9">
        <v>1770500</v>
      </c>
      <c r="AB40" s="64">
        <v>2232000</v>
      </c>
      <c r="AC40" s="64">
        <v>2240550</v>
      </c>
      <c r="AD40" s="64">
        <v>2240550</v>
      </c>
    </row>
    <row r="41" spans="1:30" ht="69" customHeight="1">
      <c r="A41" s="15">
        <v>22</v>
      </c>
      <c r="B41" s="15"/>
      <c r="C41" s="24" t="s">
        <v>54</v>
      </c>
      <c r="D41" s="25"/>
      <c r="E41" s="25"/>
      <c r="F41" s="26"/>
      <c r="G41" s="8" t="s">
        <v>51</v>
      </c>
      <c r="H41" s="12" t="s">
        <v>58</v>
      </c>
      <c r="I41" s="13"/>
      <c r="J41" s="13"/>
      <c r="K41" s="13"/>
      <c r="L41" s="13"/>
      <c r="M41" s="14"/>
      <c r="N41" s="57" t="s">
        <v>57</v>
      </c>
      <c r="O41" s="57"/>
      <c r="P41" s="57"/>
      <c r="Q41" s="57"/>
      <c r="R41" s="57"/>
      <c r="S41" s="57"/>
      <c r="T41" s="57"/>
      <c r="U41" s="57"/>
      <c r="V41" s="57"/>
      <c r="W41" s="11">
        <v>160046.39999999999</v>
      </c>
      <c r="X41" s="11"/>
      <c r="Y41" s="11"/>
      <c r="Z41" s="9"/>
      <c r="AA41" s="9">
        <v>0</v>
      </c>
      <c r="AB41" s="9">
        <v>0</v>
      </c>
      <c r="AC41" s="9">
        <v>79801900</v>
      </c>
      <c r="AD41" s="9">
        <v>0</v>
      </c>
    </row>
    <row r="42" spans="1:30" ht="37.5" customHeight="1">
      <c r="A42" s="15">
        <v>23</v>
      </c>
      <c r="B42" s="15"/>
      <c r="C42" s="15" t="s">
        <v>54</v>
      </c>
      <c r="D42" s="15"/>
      <c r="E42" s="15"/>
      <c r="F42" s="15"/>
      <c r="G42" s="8" t="s">
        <v>51</v>
      </c>
      <c r="H42" s="12" t="s">
        <v>83</v>
      </c>
      <c r="I42" s="13"/>
      <c r="J42" s="13"/>
      <c r="K42" s="13"/>
      <c r="L42" s="13"/>
      <c r="M42" s="14"/>
      <c r="N42" s="57" t="s">
        <v>59</v>
      </c>
      <c r="O42" s="57"/>
      <c r="P42" s="57"/>
      <c r="Q42" s="57"/>
      <c r="R42" s="57"/>
      <c r="S42" s="57"/>
      <c r="T42" s="57"/>
      <c r="U42" s="57"/>
      <c r="V42" s="57"/>
      <c r="W42" s="11">
        <v>141000</v>
      </c>
      <c r="X42" s="11"/>
      <c r="Y42" s="11"/>
      <c r="Z42" s="9">
        <v>35414.25</v>
      </c>
      <c r="AA42" s="9">
        <v>85000</v>
      </c>
      <c r="AB42" s="9">
        <v>45000</v>
      </c>
      <c r="AC42" s="9">
        <v>45000</v>
      </c>
      <c r="AD42" s="9">
        <v>45000</v>
      </c>
    </row>
    <row r="43" spans="1:30" ht="33.75" customHeight="1">
      <c r="A43" s="15">
        <v>24</v>
      </c>
      <c r="B43" s="15"/>
      <c r="C43" s="15" t="s">
        <v>54</v>
      </c>
      <c r="D43" s="15"/>
      <c r="E43" s="15"/>
      <c r="F43" s="15"/>
      <c r="G43" s="8" t="s">
        <v>51</v>
      </c>
      <c r="H43" s="16" t="s">
        <v>61</v>
      </c>
      <c r="I43" s="16"/>
      <c r="J43" s="16"/>
      <c r="K43" s="16"/>
      <c r="L43" s="16"/>
      <c r="M43" s="16"/>
      <c r="N43" s="57" t="s">
        <v>60</v>
      </c>
      <c r="O43" s="57"/>
      <c r="P43" s="57"/>
      <c r="Q43" s="57"/>
      <c r="R43" s="57"/>
      <c r="S43" s="57"/>
      <c r="T43" s="57"/>
      <c r="U43" s="57"/>
      <c r="V43" s="57"/>
      <c r="W43" s="11">
        <v>1018800</v>
      </c>
      <c r="X43" s="11"/>
      <c r="Y43" s="11"/>
      <c r="Z43" s="9">
        <v>861677.07</v>
      </c>
      <c r="AA43" s="9">
        <v>1018800</v>
      </c>
      <c r="AB43" s="9"/>
      <c r="AC43" s="9"/>
      <c r="AD43" s="9"/>
    </row>
    <row r="44" spans="1:30" ht="36.75" customHeight="1">
      <c r="A44" s="15">
        <v>25</v>
      </c>
      <c r="B44" s="15"/>
      <c r="C44" s="15" t="s">
        <v>54</v>
      </c>
      <c r="D44" s="15"/>
      <c r="E44" s="15"/>
      <c r="F44" s="15"/>
      <c r="G44" s="8" t="s">
        <v>51</v>
      </c>
      <c r="H44" s="12" t="s">
        <v>84</v>
      </c>
      <c r="I44" s="13"/>
      <c r="J44" s="13"/>
      <c r="K44" s="13"/>
      <c r="L44" s="13"/>
      <c r="M44" s="14"/>
      <c r="N44" s="57" t="s">
        <v>79</v>
      </c>
      <c r="O44" s="57"/>
      <c r="P44" s="57"/>
      <c r="Q44" s="57"/>
      <c r="R44" s="57"/>
      <c r="S44" s="57"/>
      <c r="T44" s="57"/>
      <c r="U44" s="57"/>
      <c r="V44" s="57"/>
      <c r="W44" s="11">
        <v>26255460</v>
      </c>
      <c r="X44" s="11"/>
      <c r="Y44" s="11"/>
      <c r="Z44" s="9">
        <v>23629914</v>
      </c>
      <c r="AA44" s="9">
        <v>26255460</v>
      </c>
      <c r="AB44" s="9">
        <v>51843100</v>
      </c>
      <c r="AC44" s="9"/>
      <c r="AD44" s="9"/>
    </row>
    <row r="45" spans="1:30" ht="37.5" customHeight="1">
      <c r="A45" s="15">
        <v>26</v>
      </c>
      <c r="B45" s="15"/>
      <c r="C45" s="15" t="s">
        <v>54</v>
      </c>
      <c r="D45" s="15"/>
      <c r="E45" s="15"/>
      <c r="F45" s="15"/>
      <c r="G45" s="8" t="s">
        <v>51</v>
      </c>
      <c r="H45" s="12" t="s">
        <v>63</v>
      </c>
      <c r="I45" s="13"/>
      <c r="J45" s="13"/>
      <c r="K45" s="13"/>
      <c r="L45" s="13"/>
      <c r="M45" s="14"/>
      <c r="N45" s="57" t="s">
        <v>62</v>
      </c>
      <c r="O45" s="57"/>
      <c r="P45" s="57"/>
      <c r="Q45" s="57"/>
      <c r="R45" s="57"/>
      <c r="S45" s="57"/>
      <c r="T45" s="57"/>
      <c r="U45" s="57"/>
      <c r="V45" s="57"/>
      <c r="W45" s="11">
        <v>85000000</v>
      </c>
      <c r="X45" s="11"/>
      <c r="Y45" s="11"/>
      <c r="Z45" s="9">
        <v>16813215.699999999</v>
      </c>
      <c r="AA45" s="9">
        <v>67017800</v>
      </c>
      <c r="AB45" s="64">
        <v>320990640</v>
      </c>
      <c r="AC45" s="64">
        <v>16620330</v>
      </c>
      <c r="AD45" s="9"/>
    </row>
    <row r="46" spans="1:30" ht="71.25" customHeight="1">
      <c r="A46" s="15">
        <v>27</v>
      </c>
      <c r="B46" s="15"/>
      <c r="C46" s="24" t="s">
        <v>54</v>
      </c>
      <c r="D46" s="25"/>
      <c r="E46" s="25"/>
      <c r="F46" s="26"/>
      <c r="G46" s="8" t="s">
        <v>51</v>
      </c>
      <c r="H46" s="12" t="s">
        <v>65</v>
      </c>
      <c r="I46" s="13"/>
      <c r="J46" s="13"/>
      <c r="K46" s="13"/>
      <c r="L46" s="13"/>
      <c r="M46" s="14"/>
      <c r="N46" s="57" t="s">
        <v>64</v>
      </c>
      <c r="O46" s="57"/>
      <c r="P46" s="57"/>
      <c r="Q46" s="57"/>
      <c r="R46" s="57"/>
      <c r="S46" s="57"/>
      <c r="T46" s="57"/>
      <c r="U46" s="57"/>
      <c r="V46" s="57"/>
      <c r="W46" s="11">
        <v>537600</v>
      </c>
      <c r="X46" s="11"/>
      <c r="Y46" s="11"/>
      <c r="Z46" s="9">
        <v>537600</v>
      </c>
      <c r="AA46" s="9">
        <v>537600</v>
      </c>
      <c r="AB46" s="9">
        <v>169400</v>
      </c>
      <c r="AC46" s="9">
        <v>169400</v>
      </c>
      <c r="AD46" s="9"/>
    </row>
    <row r="47" spans="1:30" ht="45.75" customHeight="1">
      <c r="A47" s="15">
        <v>28</v>
      </c>
      <c r="B47" s="15"/>
      <c r="C47" s="24" t="s">
        <v>54</v>
      </c>
      <c r="D47" s="25"/>
      <c r="E47" s="25"/>
      <c r="F47" s="26"/>
      <c r="G47" s="8" t="s">
        <v>51</v>
      </c>
      <c r="H47" s="12" t="s">
        <v>87</v>
      </c>
      <c r="I47" s="13"/>
      <c r="J47" s="13"/>
      <c r="K47" s="13"/>
      <c r="L47" s="13"/>
      <c r="M47" s="14"/>
      <c r="N47" s="57" t="s">
        <v>88</v>
      </c>
      <c r="O47" s="57"/>
      <c r="P47" s="57"/>
      <c r="Q47" s="57"/>
      <c r="R47" s="57"/>
      <c r="S47" s="57"/>
      <c r="T47" s="57"/>
      <c r="U47" s="57"/>
      <c r="V47" s="57"/>
      <c r="W47" s="11">
        <v>5794073.5999999996</v>
      </c>
      <c r="X47" s="11"/>
      <c r="Y47" s="11"/>
      <c r="Z47" s="9">
        <v>4746244.5199999996</v>
      </c>
      <c r="AA47" s="9">
        <v>5794073.5999999996</v>
      </c>
      <c r="AB47" s="9">
        <v>3000000</v>
      </c>
      <c r="AC47" s="9"/>
      <c r="AD47" s="9"/>
    </row>
    <row r="48" spans="1:30" ht="36.75" customHeight="1">
      <c r="A48" s="15">
        <v>29</v>
      </c>
      <c r="B48" s="15"/>
      <c r="C48" s="24" t="s">
        <v>54</v>
      </c>
      <c r="D48" s="25"/>
      <c r="E48" s="25"/>
      <c r="F48" s="26"/>
      <c r="G48" s="8" t="s">
        <v>51</v>
      </c>
      <c r="H48" s="12" t="s">
        <v>85</v>
      </c>
      <c r="I48" s="13"/>
      <c r="J48" s="13"/>
      <c r="K48" s="13"/>
      <c r="L48" s="13"/>
      <c r="M48" s="14"/>
      <c r="N48" s="57" t="s">
        <v>86</v>
      </c>
      <c r="O48" s="57"/>
      <c r="P48" s="57"/>
      <c r="Q48" s="57"/>
      <c r="R48" s="57"/>
      <c r="S48" s="57"/>
      <c r="T48" s="57"/>
      <c r="U48" s="57"/>
      <c r="V48" s="57"/>
      <c r="W48" s="11">
        <v>17951000</v>
      </c>
      <c r="X48" s="11"/>
      <c r="Y48" s="11"/>
      <c r="Z48" s="9">
        <v>17950993.879999999</v>
      </c>
      <c r="AA48" s="9">
        <v>17950993.879999999</v>
      </c>
      <c r="AB48" s="9">
        <v>10568800</v>
      </c>
      <c r="AC48" s="9"/>
      <c r="AD48" s="9"/>
    </row>
    <row r="49" spans="1:30" ht="35.25" customHeight="1">
      <c r="A49" s="15">
        <v>30</v>
      </c>
      <c r="B49" s="15"/>
      <c r="C49" s="15" t="s">
        <v>54</v>
      </c>
      <c r="D49" s="15"/>
      <c r="E49" s="15"/>
      <c r="F49" s="15"/>
      <c r="G49" s="8" t="s">
        <v>51</v>
      </c>
      <c r="H49" s="12" t="s">
        <v>67</v>
      </c>
      <c r="I49" s="13"/>
      <c r="J49" s="13"/>
      <c r="K49" s="13"/>
      <c r="L49" s="13"/>
      <c r="M49" s="14"/>
      <c r="N49" s="21" t="s">
        <v>66</v>
      </c>
      <c r="O49" s="22"/>
      <c r="P49" s="22"/>
      <c r="Q49" s="22"/>
      <c r="R49" s="22"/>
      <c r="S49" s="22"/>
      <c r="T49" s="22"/>
      <c r="U49" s="22"/>
      <c r="V49" s="23"/>
      <c r="W49" s="11">
        <v>5740930</v>
      </c>
      <c r="X49" s="11"/>
      <c r="Y49" s="11"/>
      <c r="Z49" s="9">
        <v>4872860</v>
      </c>
      <c r="AA49" s="9">
        <v>5740930</v>
      </c>
      <c r="AB49" s="64">
        <v>4712000</v>
      </c>
      <c r="AC49" s="64">
        <v>67700</v>
      </c>
      <c r="AD49" s="9"/>
    </row>
    <row r="50" spans="1:30" ht="36" customHeight="1">
      <c r="A50" s="15">
        <v>31</v>
      </c>
      <c r="B50" s="15"/>
      <c r="C50" s="24" t="s">
        <v>54</v>
      </c>
      <c r="D50" s="25"/>
      <c r="E50" s="25"/>
      <c r="F50" s="26"/>
      <c r="G50" s="8" t="s">
        <v>51</v>
      </c>
      <c r="H50" s="12" t="s">
        <v>69</v>
      </c>
      <c r="I50" s="13"/>
      <c r="J50" s="13"/>
      <c r="K50" s="13"/>
      <c r="L50" s="13"/>
      <c r="M50" s="14"/>
      <c r="N50" s="57" t="s">
        <v>68</v>
      </c>
      <c r="O50" s="57"/>
      <c r="P50" s="57"/>
      <c r="Q50" s="57"/>
      <c r="R50" s="57"/>
      <c r="S50" s="57"/>
      <c r="T50" s="57"/>
      <c r="U50" s="57"/>
      <c r="V50" s="57"/>
      <c r="W50" s="11">
        <v>7040</v>
      </c>
      <c r="X50" s="11"/>
      <c r="Y50" s="11"/>
      <c r="Z50" s="9">
        <v>7040</v>
      </c>
      <c r="AA50" s="9">
        <v>7040</v>
      </c>
      <c r="AB50" s="9">
        <v>10700</v>
      </c>
      <c r="AC50" s="9">
        <v>10700</v>
      </c>
      <c r="AD50" s="9">
        <v>10700</v>
      </c>
    </row>
    <row r="51" spans="1:30" ht="42" customHeight="1">
      <c r="A51" s="15">
        <v>32</v>
      </c>
      <c r="B51" s="15"/>
      <c r="C51" s="24" t="s">
        <v>54</v>
      </c>
      <c r="D51" s="25"/>
      <c r="E51" s="25"/>
      <c r="F51" s="26"/>
      <c r="G51" s="8" t="s">
        <v>51</v>
      </c>
      <c r="H51" s="12" t="s">
        <v>71</v>
      </c>
      <c r="I51" s="13"/>
      <c r="J51" s="13"/>
      <c r="K51" s="13"/>
      <c r="L51" s="13"/>
      <c r="M51" s="14"/>
      <c r="N51" s="57" t="s">
        <v>70</v>
      </c>
      <c r="O51" s="57"/>
      <c r="P51" s="57"/>
      <c r="Q51" s="57"/>
      <c r="R51" s="57"/>
      <c r="S51" s="57"/>
      <c r="T51" s="57"/>
      <c r="U51" s="57"/>
      <c r="V51" s="57"/>
      <c r="W51" s="11">
        <v>801500</v>
      </c>
      <c r="X51" s="11"/>
      <c r="Y51" s="11"/>
      <c r="Z51" s="9">
        <v>726025</v>
      </c>
      <c r="AA51" s="9">
        <v>801500</v>
      </c>
      <c r="AB51" s="9">
        <v>814800</v>
      </c>
      <c r="AC51" s="9">
        <v>857300</v>
      </c>
      <c r="AD51" s="9"/>
    </row>
    <row r="52" spans="1:30" ht="36" customHeight="1">
      <c r="A52" s="15">
        <v>33</v>
      </c>
      <c r="B52" s="15"/>
      <c r="C52" s="15" t="s">
        <v>54</v>
      </c>
      <c r="D52" s="15"/>
      <c r="E52" s="15"/>
      <c r="F52" s="15"/>
      <c r="G52" s="8" t="s">
        <v>51</v>
      </c>
      <c r="H52" s="12" t="s">
        <v>73</v>
      </c>
      <c r="I52" s="13"/>
      <c r="J52" s="13"/>
      <c r="K52" s="13"/>
      <c r="L52" s="13"/>
      <c r="M52" s="14"/>
      <c r="N52" s="57" t="s">
        <v>72</v>
      </c>
      <c r="O52" s="57"/>
      <c r="P52" s="57"/>
      <c r="Q52" s="57"/>
      <c r="R52" s="57"/>
      <c r="S52" s="57"/>
      <c r="T52" s="57"/>
      <c r="U52" s="57"/>
      <c r="V52" s="57"/>
      <c r="W52" s="11">
        <v>17050000</v>
      </c>
      <c r="X52" s="11"/>
      <c r="Y52" s="11"/>
      <c r="Z52" s="9">
        <v>17050000</v>
      </c>
      <c r="AA52" s="53">
        <v>17050000</v>
      </c>
      <c r="AB52" s="9">
        <v>6100000</v>
      </c>
      <c r="AC52" s="9"/>
      <c r="AD52" s="9"/>
    </row>
    <row r="53" spans="1:30">
      <c r="W53" s="10"/>
      <c r="X53" s="10"/>
      <c r="Y53" s="10"/>
      <c r="Z53" s="10"/>
      <c r="AA53" s="10"/>
      <c r="AB53" s="66"/>
      <c r="AC53" s="66"/>
      <c r="AD53" s="66"/>
    </row>
    <row r="54" spans="1:30">
      <c r="A54" s="67"/>
      <c r="B54" s="67"/>
      <c r="C54" s="68" t="s">
        <v>91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</row>
  </sheetData>
  <mergeCells count="277">
    <mergeCell ref="C54:Z54"/>
    <mergeCell ref="AA22:AA25"/>
    <mergeCell ref="AB22:AB25"/>
    <mergeCell ref="C47:F47"/>
    <mergeCell ref="H47:M47"/>
    <mergeCell ref="N47:V47"/>
    <mergeCell ref="W47:Y47"/>
    <mergeCell ref="AL2:AM2"/>
    <mergeCell ref="A1:H1"/>
    <mergeCell ref="I1:J1"/>
    <mergeCell ref="K1:AG1"/>
    <mergeCell ref="AH1:AI1"/>
    <mergeCell ref="AJ1:AK1"/>
    <mergeCell ref="AL1:AM1"/>
    <mergeCell ref="J3:L3"/>
    <mergeCell ref="M3:O3"/>
    <mergeCell ref="P3:Q3"/>
    <mergeCell ref="R3:S3"/>
    <mergeCell ref="A2:H2"/>
    <mergeCell ref="I2:J2"/>
    <mergeCell ref="K2:AG2"/>
    <mergeCell ref="AH2:AI2"/>
    <mergeCell ref="AJ2:AK2"/>
    <mergeCell ref="AB4:AC4"/>
    <mergeCell ref="AE4:AF4"/>
    <mergeCell ref="AG4:AH4"/>
    <mergeCell ref="AI4:AJ4"/>
    <mergeCell ref="AK4:AL4"/>
    <mergeCell ref="AI3:AJ3"/>
    <mergeCell ref="AK3:AL3"/>
    <mergeCell ref="B4:D4"/>
    <mergeCell ref="F4:I4"/>
    <mergeCell ref="J4:L4"/>
    <mergeCell ref="M4:O4"/>
    <mergeCell ref="P4:Q4"/>
    <mergeCell ref="R4:S4"/>
    <mergeCell ref="T4:W4"/>
    <mergeCell ref="X4:AA4"/>
    <mergeCell ref="T3:W3"/>
    <mergeCell ref="X3:AA3"/>
    <mergeCell ref="AB3:AC3"/>
    <mergeCell ref="AE3:AF3"/>
    <mergeCell ref="AG3:AH3"/>
    <mergeCell ref="B3:D3"/>
    <mergeCell ref="F3:I3"/>
    <mergeCell ref="AJ6:AK7"/>
    <mergeCell ref="AL6:AM7"/>
    <mergeCell ref="AN6:AN7"/>
    <mergeCell ref="AH8:AI8"/>
    <mergeCell ref="AJ8:AK8"/>
    <mergeCell ref="AL8:AM8"/>
    <mergeCell ref="AI5:AJ5"/>
    <mergeCell ref="AK5:AL5"/>
    <mergeCell ref="A6:K7"/>
    <mergeCell ref="AH6:AI7"/>
    <mergeCell ref="T5:W5"/>
    <mergeCell ref="X5:AA5"/>
    <mergeCell ref="AB5:AC5"/>
    <mergeCell ref="AE5:AF5"/>
    <mergeCell ref="AG5:AH5"/>
    <mergeCell ref="B5:D5"/>
    <mergeCell ref="F5:I5"/>
    <mergeCell ref="J5:L5"/>
    <mergeCell ref="M5:O5"/>
    <mergeCell ref="P5:Q5"/>
    <mergeCell ref="R5:S5"/>
    <mergeCell ref="A8:I8"/>
    <mergeCell ref="AH9:AI9"/>
    <mergeCell ref="AJ9:AK9"/>
    <mergeCell ref="AL9:AM9"/>
    <mergeCell ref="A10:B10"/>
    <mergeCell ref="D10:F10"/>
    <mergeCell ref="G10:I10"/>
    <mergeCell ref="J10:K10"/>
    <mergeCell ref="L10:N10"/>
    <mergeCell ref="O10:P10"/>
    <mergeCell ref="A9:K9"/>
    <mergeCell ref="A11:B16"/>
    <mergeCell ref="C11:F16"/>
    <mergeCell ref="G11:V13"/>
    <mergeCell ref="W11:Y16"/>
    <mergeCell ref="Q10:R10"/>
    <mergeCell ref="S10:T10"/>
    <mergeCell ref="U10:Y10"/>
    <mergeCell ref="AB10:AE10"/>
    <mergeCell ref="G14:G16"/>
    <mergeCell ref="H14:M16"/>
    <mergeCell ref="N14:V16"/>
    <mergeCell ref="AB14:AB16"/>
    <mergeCell ref="AC14:AC16"/>
    <mergeCell ref="AD14:AD16"/>
    <mergeCell ref="AH10:AI10"/>
    <mergeCell ref="AJ10:AK10"/>
    <mergeCell ref="AL10:AM10"/>
    <mergeCell ref="AF10:AG10"/>
    <mergeCell ref="AE14:AM14"/>
    <mergeCell ref="AE15:AM15"/>
    <mergeCell ref="AE16:AM16"/>
    <mergeCell ref="AB11:AD13"/>
    <mergeCell ref="AE11:AM13"/>
    <mergeCell ref="AN11:AN13"/>
    <mergeCell ref="AD22:AD25"/>
    <mergeCell ref="AE17:AM20"/>
    <mergeCell ref="AN17:AN20"/>
    <mergeCell ref="A26:B26"/>
    <mergeCell ref="C26:F26"/>
    <mergeCell ref="H26:M26"/>
    <mergeCell ref="N26:V26"/>
    <mergeCell ref="W26:Y26"/>
    <mergeCell ref="N22:V25"/>
    <mergeCell ref="W22:Y25"/>
    <mergeCell ref="Z22:Z25"/>
    <mergeCell ref="AC22:AC25"/>
    <mergeCell ref="A22:B25"/>
    <mergeCell ref="G22:G25"/>
    <mergeCell ref="H22:M25"/>
    <mergeCell ref="C19:F19"/>
    <mergeCell ref="C20:F20"/>
    <mergeCell ref="A27:B27"/>
    <mergeCell ref="C27:F27"/>
    <mergeCell ref="H27:M27"/>
    <mergeCell ref="N27:V27"/>
    <mergeCell ref="W27:Y27"/>
    <mergeCell ref="A29:B29"/>
    <mergeCell ref="C29:F29"/>
    <mergeCell ref="H29:M29"/>
    <mergeCell ref="N29:V29"/>
    <mergeCell ref="W29:Y29"/>
    <mergeCell ref="A28:B28"/>
    <mergeCell ref="C28:F28"/>
    <mergeCell ref="H28:M28"/>
    <mergeCell ref="N28:V28"/>
    <mergeCell ref="W28:Y28"/>
    <mergeCell ref="AE27:AM27"/>
    <mergeCell ref="L6:AG7"/>
    <mergeCell ref="L8:AG8"/>
    <mergeCell ref="L9:AG9"/>
    <mergeCell ref="AA11:AA16"/>
    <mergeCell ref="Z11:Z16"/>
    <mergeCell ref="N18:V18"/>
    <mergeCell ref="W18:Y18"/>
    <mergeCell ref="AE26:AM26"/>
    <mergeCell ref="H31:M31"/>
    <mergeCell ref="N31:V31"/>
    <mergeCell ref="W31:Y31"/>
    <mergeCell ref="H30:M30"/>
    <mergeCell ref="N30:V30"/>
    <mergeCell ref="W30:Y30"/>
    <mergeCell ref="AE25:AM25"/>
    <mergeCell ref="A34:B34"/>
    <mergeCell ref="C34:F34"/>
    <mergeCell ref="H34:M34"/>
    <mergeCell ref="N34:V34"/>
    <mergeCell ref="W34:Y34"/>
    <mergeCell ref="A33:B33"/>
    <mergeCell ref="C33:F33"/>
    <mergeCell ref="H33:M33"/>
    <mergeCell ref="N33:V33"/>
    <mergeCell ref="W33:Y33"/>
    <mergeCell ref="A39:B39"/>
    <mergeCell ref="C39:F39"/>
    <mergeCell ref="H39:M39"/>
    <mergeCell ref="N39:V39"/>
    <mergeCell ref="W39:Y39"/>
    <mergeCell ref="A38:B38"/>
    <mergeCell ref="C38:F38"/>
    <mergeCell ref="H38:M38"/>
    <mergeCell ref="N38:V38"/>
    <mergeCell ref="W38:Y38"/>
    <mergeCell ref="N41:V41"/>
    <mergeCell ref="W41:Y41"/>
    <mergeCell ref="A40:B40"/>
    <mergeCell ref="C40:F40"/>
    <mergeCell ref="H40:M40"/>
    <mergeCell ref="N40:V40"/>
    <mergeCell ref="W40:Y40"/>
    <mergeCell ref="A43:B43"/>
    <mergeCell ref="C43:F43"/>
    <mergeCell ref="H43:M43"/>
    <mergeCell ref="N43:V43"/>
    <mergeCell ref="W43:Y43"/>
    <mergeCell ref="A49:B49"/>
    <mergeCell ref="C49:F49"/>
    <mergeCell ref="H49:M49"/>
    <mergeCell ref="W49:Y49"/>
    <mergeCell ref="A46:B46"/>
    <mergeCell ref="C46:F46"/>
    <mergeCell ref="H46:M46"/>
    <mergeCell ref="N46:V46"/>
    <mergeCell ref="W46:Y46"/>
    <mergeCell ref="A48:B48"/>
    <mergeCell ref="C48:F48"/>
    <mergeCell ref="H48:M48"/>
    <mergeCell ref="N48:V48"/>
    <mergeCell ref="W48:Y48"/>
    <mergeCell ref="A47:B47"/>
    <mergeCell ref="A52:B52"/>
    <mergeCell ref="C52:F52"/>
    <mergeCell ref="H52:M52"/>
    <mergeCell ref="N52:V52"/>
    <mergeCell ref="W52:Y52"/>
    <mergeCell ref="A51:B51"/>
    <mergeCell ref="C51:F51"/>
    <mergeCell ref="H51:M51"/>
    <mergeCell ref="N51:V51"/>
    <mergeCell ref="W51:Y51"/>
    <mergeCell ref="A50:B50"/>
    <mergeCell ref="C50:F50"/>
    <mergeCell ref="H50:M50"/>
    <mergeCell ref="N50:V50"/>
    <mergeCell ref="W50:Y50"/>
    <mergeCell ref="A17:B17"/>
    <mergeCell ref="C17:F17"/>
    <mergeCell ref="H17:M17"/>
    <mergeCell ref="N17:V17"/>
    <mergeCell ref="W17:Y17"/>
    <mergeCell ref="A18:B18"/>
    <mergeCell ref="C18:F18"/>
    <mergeCell ref="H18:M18"/>
    <mergeCell ref="N49:V49"/>
    <mergeCell ref="A45:B45"/>
    <mergeCell ref="C45:F45"/>
    <mergeCell ref="H45:M45"/>
    <mergeCell ref="N45:V45"/>
    <mergeCell ref="W45:Y45"/>
    <mergeCell ref="A42:B42"/>
    <mergeCell ref="C42:F42"/>
    <mergeCell ref="H42:M42"/>
    <mergeCell ref="N42:V42"/>
    <mergeCell ref="W42:Y42"/>
    <mergeCell ref="A20:B20"/>
    <mergeCell ref="H20:M20"/>
    <mergeCell ref="N20:V20"/>
    <mergeCell ref="W20:Y20"/>
    <mergeCell ref="A19:B19"/>
    <mergeCell ref="H19:M19"/>
    <mergeCell ref="N19:V19"/>
    <mergeCell ref="W19:Y19"/>
    <mergeCell ref="A37:B37"/>
    <mergeCell ref="C37:F37"/>
    <mergeCell ref="H37:M37"/>
    <mergeCell ref="N37:V37"/>
    <mergeCell ref="W37:Y37"/>
    <mergeCell ref="AE21:AM24"/>
    <mergeCell ref="A32:B32"/>
    <mergeCell ref="C32:F32"/>
    <mergeCell ref="H32:M32"/>
    <mergeCell ref="N32:V32"/>
    <mergeCell ref="W32:Y32"/>
    <mergeCell ref="A35:B35"/>
    <mergeCell ref="C35:F35"/>
    <mergeCell ref="H35:M35"/>
    <mergeCell ref="N35:V35"/>
    <mergeCell ref="W35:Y35"/>
    <mergeCell ref="A21:B21"/>
    <mergeCell ref="C21:F21"/>
    <mergeCell ref="H21:M21"/>
    <mergeCell ref="N21:V21"/>
    <mergeCell ref="W21:Y21"/>
    <mergeCell ref="N36:V36"/>
    <mergeCell ref="W36:Y36"/>
    <mergeCell ref="A36:B36"/>
    <mergeCell ref="C22:F25"/>
    <mergeCell ref="C36:F36"/>
    <mergeCell ref="H36:M36"/>
    <mergeCell ref="A31:B31"/>
    <mergeCell ref="C31:F31"/>
    <mergeCell ref="A30:B30"/>
    <mergeCell ref="C30:F30"/>
    <mergeCell ref="A44:B44"/>
    <mergeCell ref="C44:F44"/>
    <mergeCell ref="H44:M44"/>
    <mergeCell ref="N44:V44"/>
    <mergeCell ref="W44:Y44"/>
    <mergeCell ref="A41:B41"/>
    <mergeCell ref="C41:F41"/>
    <mergeCell ref="H41:M41"/>
  </mergeCells>
  <pageMargins left="0.11811023622047245" right="0.11811023622047245" top="0.15748031496062992" bottom="0.15748031496062992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Павлович</dc:creator>
  <cp:lastModifiedBy>Валерий Павлович</cp:lastModifiedBy>
  <cp:lastPrinted>2020-11-11T21:18:35Z</cp:lastPrinted>
  <dcterms:created xsi:type="dcterms:W3CDTF">2019-11-25T06:55:29Z</dcterms:created>
  <dcterms:modified xsi:type="dcterms:W3CDTF">2020-11-11T21:22:38Z</dcterms:modified>
</cp:coreProperties>
</file>